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-150" yWindow="-210" windowWidth="15480" windowHeight="5850" tabRatio="859" activeTab="1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  <definedName name="_xlnm.Print_Area" localSheetId="3">'7. Паспорт отчет о закупке'!$A$1:$AV$29</definedName>
  </definedNames>
  <calcPr calcId="152511" iterateDelta="1E-4"/>
</workbook>
</file>

<file path=xl/calcChain.xml><?xml version="1.0" encoding="utf-8"?>
<calcChain xmlns="http://schemas.openxmlformats.org/spreadsheetml/2006/main">
  <c r="C52" i="15" l="1"/>
  <c r="H27" i="15"/>
  <c r="H24" i="15"/>
  <c r="T52" i="15"/>
  <c r="D51" i="15"/>
  <c r="U51" i="15" s="1"/>
  <c r="C51" i="15"/>
  <c r="T51" i="15" s="1"/>
  <c r="U30" i="15"/>
  <c r="T30" i="15"/>
  <c r="U27" i="15"/>
  <c r="C27" i="15"/>
  <c r="T27" i="15" s="1"/>
  <c r="U24" i="15"/>
  <c r="T24" i="15"/>
  <c r="C15" i="6" l="1"/>
  <c r="C12" i="6"/>
  <c r="C5" i="6"/>
  <c r="E14" i="15"/>
  <c r="G11" i="15"/>
  <c r="F4" i="15"/>
  <c r="X5" i="5"/>
  <c r="Y12" i="5"/>
  <c r="W15" i="5"/>
  <c r="A5" i="22"/>
  <c r="B12" i="22"/>
  <c r="A15" i="22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<sst xmlns="http://schemas.openxmlformats.org/spreadsheetml/2006/main" count="423" uniqueCount="274">
  <si>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</si>
  <si>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</si>
  <si>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</si>
  <si>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</si>
  <si>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</si>
  <si>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</si>
  <si>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</si>
  <si>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</si>
  <si>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</si>
  <si>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</si>
  <si>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</si>
  <si>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</si>
  <si>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</si>
  <si>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</si>
  <si>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</si>
  <si>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</si>
  <si>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</si>
  <si>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</si>
  <si>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</si>
  <si>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</si>
  <si>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</si>
  <si>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</si>
  <si>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</si>
  <si>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</si>
  <si>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</si>
  <si>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</si>
  <si>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</si>
  <si>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</si>
  <si>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</si>
  <si>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</si>
  <si>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</si>
  <si>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</si>
  <si>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</si>
  <si>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</si>
  <si>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</si>
  <si>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</si>
  <si>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</si>
  <si>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</si>
  <si>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</si>
  <si>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</si>
  <si>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</si>
  <si>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</si>
  <si>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</si>
  <si>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</si>
  <si>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</si>
  <si>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</si>
  <si>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</si>
  <si>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</si>
  <si>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</si>
  <si>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</si>
  <si>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</si>
  <si>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</si>
  <si>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</si>
  <si>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</si>
  <si>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</si>
  <si>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</si>
  <si>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</si>
  <si>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</si>
  <si>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</si>
  <si>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</si>
  <si>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</si>
  <si>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</si>
  <si>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</si>
  <si>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</si>
  <si>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</si>
  <si>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</si>
  <si>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</si>
  <si>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</si>
  <si>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</si>
  <si>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</si>
  <si>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</si>
  <si>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</si>
  <si>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</si>
  <si>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</si>
  <si>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</si>
  <si>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</si>
  <si>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</si>
  <si>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</si>
  <si>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</si>
  <si>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</si>
  <si>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</si>
  <si>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</si>
  <si>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</si>
  <si>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</si>
  <si>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</si>
  <si>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</si>
  <si>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</si>
  <si>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</si>
  <si>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</si>
  <si>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</si>
  <si>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</si>
  <si>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</si>
  <si>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</si>
  <si>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</si>
  <si>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</si>
  <si>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</si>
  <si>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</si>
  <si>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</si>
  <si>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</si>
  <si>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</si>
  <si>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</si>
  <si>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</si>
  <si>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</si>
  <si>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</si>
  <si>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</si>
  <si>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</si>
  <si>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</si>
  <si>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</si>
  <si>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</si>
  <si>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</si>
  <si>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</si>
  <si>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</si>
  <si>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</si>
  <si>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</si>
  <si>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</si>
  <si>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</si>
  <si>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</si>
  <si>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</si>
  <si>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</si>
  <si>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</si>
  <si>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</si>
  <si>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</si>
  <si>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</si>
  <si>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</si>
  <si>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</si>
  <si>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</si>
  <si>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</si>
  <si>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</si>
  <si>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</si>
  <si>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</si>
  <si>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</si>
  <si>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</si>
  <si>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</si>
  <si>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</si>
  <si>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</si>
  <si>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</si>
  <si>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</si>
  <si>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</si>
  <si>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</si>
  <si>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</si>
  <si>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</si>
  <si>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</si>
  <si>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</si>
  <si>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</si>
  <si>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</si>
  <si>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</si>
  <si>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</si>
  <si>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</si>
  <si>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</si>
  <si>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</si>
  <si>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</si>
  <si>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</si>
  <si>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</si>
  <si>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</si>
  <si>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</si>
  <si>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</si>
  <si>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</si>
  <si>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</si>
  <si>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</si>
  <si>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</si>
  <si>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</si>
  <si>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</si>
  <si>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</si>
  <si>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</si>
  <si>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</si>
  <si>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</si>
  <si>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</si>
  <si>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</si>
  <si>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</si>
  <si>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</si>
  <si>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</si>
  <si>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</si>
  <si>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</si>
  <si>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</si>
  <si>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</si>
  <si>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</si>
  <si>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</si>
  <si>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</si>
  <si>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</si>
  <si>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</si>
  <si>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</si>
  <si>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</si>
  <si>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</si>
  <si>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</si>
  <si>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</si>
  <si>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</si>
  <si>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</si>
  <si>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</si>
  <si>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</si>
  <si>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</si>
  <si>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</si>
  <si>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</si>
  <si>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</si>
  <si>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</si>
  <si>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</si>
  <si>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</si>
  <si>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</si>
  <si>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</si>
  <si>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</si>
  <si>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</si>
  <si>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</si>
  <si>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</si>
  <si>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</si>
  <si>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</si>
  <si>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</si>
  <si>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</si>
  <si>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</si>
  <si>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</si>
  <si>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</si>
  <si>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</si>
  <si>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</si>
  <si>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</si>
  <si>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</si>
  <si>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</si>
  <si>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</si>
  <si>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</si>
  <si>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</si>
  <si>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</si>
  <si>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</si>
  <si>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</si>
  <si>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</si>
  <si>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</si>
  <si>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</si>
  <si>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</si>
  <si>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</si>
  <si>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</si>
  <si>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</si>
  <si>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</si>
  <si>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</si>
  <si>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</si>
  <si>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</si>
  <si>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</si>
  <si>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</si>
  <si>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</si>
  <si>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</si>
  <si>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</si>
  <si>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</si>
  <si>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</si>
  <si>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</si>
  <si>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</si>
  <si>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</si>
  <si>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</si>
  <si>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</si>
  <si>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</si>
  <si>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</si>
  <si>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</si>
  <si>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</si>
  <si>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</si>
  <si>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</si>
  <si>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</si>
  <si>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</si>
  <si>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</si>
  <si>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</si>
  <si>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</si>
  <si>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</si>
  <si>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</si>
  <si>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</si>
  <si>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</si>
  <si>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</si>
  <si>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</si>
  <si>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Коммерческое предложение</t>
  </si>
  <si>
    <t>АО "УЭС"</t>
  </si>
  <si>
    <t>Год раскрытия информации: 2021 год</t>
  </si>
  <si>
    <t xml:space="preserve">прочие ИП </t>
  </si>
  <si>
    <t>2 квартал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</si>
  <si>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</si>
  <si>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,</t>
  </si>
  <si>
    <t>ГАЗ 33088 вахта</t>
  </si>
  <si>
    <t>M_UES_Z7</t>
  </si>
  <si>
    <t>Сметная стоимость проекта в ценах 2021 года с НДС, млн. руб.</t>
  </si>
  <si>
    <t>нд</t>
  </si>
  <si>
    <t xml:space="preserve">ГАЗ 33088 вахта- 1 шт </t>
  </si>
  <si>
    <t xml:space="preserve">3,7 с НДС </t>
  </si>
  <si>
    <t>Обновление основных средств , повышение безопасности работы персонала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</si>
</sst>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05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10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6" fillId="0" borderId="0" xfId="2" applyFont="1" applyFill="1" applyAlignment="1">
      <alignment horizontal="right"/>
    </xf>
    <xf numFmtId="49" fontId="6" fillId="0" borderId="1" xfId="1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41" fillId="0" borderId="0" xfId="0" applyFont="1" applyBorder="1" applyAlignment="1">
      <alignment horizontal="left" vertical="center" wrapText="1"/>
    </xf>
    <xf numFmtId="0" fontId="7" fillId="0" borderId="0" xfId="1" applyFont="1" applyBorder="1" applyAlignment="1">
      <alignment vertical="center"/>
    </xf>
    <xf numFmtId="49" fontId="38" fillId="0" borderId="0" xfId="1" applyNumberFormat="1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39" fillId="0" borderId="23" xfId="2" applyFont="1" applyFill="1" applyBorder="1" applyAlignment="1">
      <alignment horizontal="center"/>
    </xf>
    <xf numFmtId="0" fontId="39" fillId="0" borderId="22" xfId="2" applyFont="1" applyFill="1" applyBorder="1" applyAlignment="1">
      <alignment horizontal="center"/>
    </xf>
    <xf numFmtId="0" fontId="39" fillId="0" borderId="25" xfId="2" applyFont="1" applyFill="1" applyBorder="1" applyAlignment="1">
      <alignment horizontal="center" wrapText="1"/>
    </xf>
    <xf numFmtId="0" fontId="39" fillId="0" borderId="22" xfId="2" applyFont="1" applyFill="1" applyBorder="1" applyAlignment="1">
      <alignment horizontal="center" wrapText="1"/>
    </xf>
    <xf numFmtId="0" fontId="39" fillId="0" borderId="23" xfId="2" applyFont="1" applyFill="1" applyBorder="1" applyAlignment="1">
      <alignment horizontal="center" vertical="center" wrapText="1"/>
    </xf>
    <xf numFmtId="0" fontId="39" fillId="0" borderId="26" xfId="2" applyFont="1" applyFill="1" applyBorder="1" applyAlignment="1">
      <alignment horizontal="center" vertical="center" wrapText="1"/>
    </xf>
    <xf numFmtId="0" fontId="39" fillId="0" borderId="24" xfId="2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/>
    </xf>
    <xf numFmtId="0" fontId="44" fillId="0" borderId="1" xfId="0" applyFont="1" applyBorder="1" applyAlignment="1">
      <alignment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6" zoomScale="60" workbookViewId="0">
      <selection activeCell="C23" sqref="C23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B5" s="95"/>
      <c r="C5" s="95" t="s">
        <v>262</v>
      </c>
      <c r="D5" s="94"/>
      <c r="E5" s="94"/>
      <c r="F5" s="94"/>
      <c r="G5" s="94"/>
      <c r="H5" s="94"/>
      <c r="I5" s="94"/>
      <c r="J5" s="94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42" t="s">
        <v>5</v>
      </c>
      <c r="B7" s="142"/>
      <c r="C7" s="142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</row>
    <row r="8" spans="1:22" s="6" customFormat="1" ht="18.75" x14ac:dyDescent="0.2">
      <c r="A8" s="96"/>
      <c r="B8" s="96"/>
      <c r="C8" s="96"/>
      <c r="D8" s="96"/>
      <c r="E8" s="96"/>
      <c r="F8" s="96"/>
      <c r="G8" s="96"/>
      <c r="H8" s="96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</row>
    <row r="9" spans="1:22" s="6" customFormat="1" ht="18.75" x14ac:dyDescent="0.2">
      <c r="A9" s="141" t="s">
        <v>250</v>
      </c>
      <c r="B9" s="141"/>
      <c r="C9" s="141"/>
      <c r="D9" s="91"/>
      <c r="E9" s="91"/>
      <c r="F9" s="91"/>
      <c r="G9" s="91"/>
      <c r="H9" s="91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</row>
    <row r="10" spans="1:22" s="6" customFormat="1" ht="18.75" x14ac:dyDescent="0.2">
      <c r="A10" s="139" t="s">
        <v>4</v>
      </c>
      <c r="B10" s="139"/>
      <c r="C10" s="139"/>
      <c r="D10" s="92"/>
      <c r="E10" s="92"/>
      <c r="F10" s="92"/>
      <c r="G10" s="92"/>
      <c r="H10" s="92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</row>
    <row r="11" spans="1:22" s="6" customFormat="1" ht="18.75" x14ac:dyDescent="0.2">
      <c r="A11" s="128"/>
      <c r="B11" s="128"/>
      <c r="C11" s="128"/>
      <c r="D11" s="96"/>
      <c r="E11" s="96"/>
      <c r="F11" s="96"/>
      <c r="G11" s="96"/>
      <c r="H11" s="96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</row>
    <row r="12" spans="1:22" s="6" customFormat="1" ht="18.75" x14ac:dyDescent="0.2">
      <c r="A12" s="4"/>
      <c r="B12" s="129"/>
      <c r="C12" s="130" t="s">
        <v>268</v>
      </c>
      <c r="D12" s="91"/>
      <c r="E12" s="91"/>
      <c r="F12" s="91"/>
      <c r="G12" s="91"/>
      <c r="H12" s="91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</row>
    <row r="13" spans="1:22" s="6" customFormat="1" ht="18.75" x14ac:dyDescent="0.2">
      <c r="A13" s="139" t="s">
        <v>3</v>
      </c>
      <c r="B13" s="139"/>
      <c r="C13" s="139"/>
      <c r="D13" s="92"/>
      <c r="E13" s="92"/>
      <c r="F13" s="92"/>
      <c r="G13" s="92"/>
      <c r="H13" s="92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</row>
    <row r="14" spans="1:22" s="4" customFormat="1" ht="15.75" customHeight="1" x14ac:dyDescent="0.2">
      <c r="A14" s="124"/>
      <c r="B14" s="124"/>
      <c r="C14" s="124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97"/>
    </row>
    <row r="15" spans="1:22" s="2" customFormat="1" ht="18.75" x14ac:dyDescent="0.2">
      <c r="A15" s="23"/>
      <c r="B15" s="131"/>
      <c r="C15" s="132" t="s">
        <v>267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</row>
    <row r="16" spans="1:22" s="2" customFormat="1" ht="15" customHeight="1" x14ac:dyDescent="0.2">
      <c r="A16" s="139" t="s">
        <v>2</v>
      </c>
      <c r="B16" s="139"/>
      <c r="C16" s="139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</row>
    <row r="17" spans="1:22" s="2" customFormat="1" ht="15" customHeight="1" x14ac:dyDescent="0.2">
      <c r="A17" s="24"/>
      <c r="B17" s="24"/>
      <c r="C17" s="24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2" customFormat="1" ht="15" customHeight="1" x14ac:dyDescent="0.2">
      <c r="A18" s="140" t="s">
        <v>239</v>
      </c>
      <c r="B18" s="141"/>
      <c r="C18" s="14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2"/>
      <c r="B19" s="92"/>
      <c r="C19" s="92"/>
      <c r="D19" s="92"/>
      <c r="E19" s="92"/>
      <c r="F19" s="92"/>
      <c r="G19" s="92"/>
      <c r="H19" s="92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153</v>
      </c>
      <c r="C22" s="32" t="s">
        <v>256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204" t="s">
        <v>273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6"/>
      <c r="B24" s="137"/>
      <c r="C24" s="138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3" t="s">
        <v>204</v>
      </c>
      <c r="C25" s="108" t="s">
        <v>251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3" t="s">
        <v>71</v>
      </c>
      <c r="C26" s="108" t="s">
        <v>252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3" t="s">
        <v>70</v>
      </c>
      <c r="C27" s="108" t="s">
        <v>253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3" t="s">
        <v>205</v>
      </c>
      <c r="C28" s="108" t="s">
        <v>254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3" t="s">
        <v>206</v>
      </c>
      <c r="C29" s="108" t="s">
        <v>254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3" t="s">
        <v>207</v>
      </c>
      <c r="C30" s="108" t="s">
        <v>254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3" t="s">
        <v>208</v>
      </c>
      <c r="C31" s="108" t="s">
        <v>254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3" t="s">
        <v>209</v>
      </c>
      <c r="C32" s="108" t="s">
        <v>254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3" t="s">
        <v>210</v>
      </c>
      <c r="C33" s="108" t="s">
        <v>255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224</v>
      </c>
      <c r="B34" s="93" t="s">
        <v>211</v>
      </c>
      <c r="C34" s="108" t="s">
        <v>255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214</v>
      </c>
      <c r="B35" s="93" t="s">
        <v>68</v>
      </c>
      <c r="C35" s="108" t="s">
        <v>251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225</v>
      </c>
      <c r="B36" s="93" t="s">
        <v>212</v>
      </c>
      <c r="C36" s="108" t="s">
        <v>254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215</v>
      </c>
      <c r="B37" s="93" t="s">
        <v>213</v>
      </c>
      <c r="C37" s="108" t="s">
        <v>254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226</v>
      </c>
      <c r="B38" s="93" t="s">
        <v>150</v>
      </c>
      <c r="C38" s="108" t="s">
        <v>254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6"/>
      <c r="B39" s="137"/>
      <c r="C39" s="138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216</v>
      </c>
      <c r="B40" s="93" t="s">
        <v>248</v>
      </c>
      <c r="C40" s="203" t="s">
        <v>271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227</v>
      </c>
      <c r="B41" s="93" t="s">
        <v>234</v>
      </c>
      <c r="C41" s="108" t="s">
        <v>270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217</v>
      </c>
      <c r="B42" s="93" t="s">
        <v>246</v>
      </c>
      <c r="C42" s="108" t="s">
        <v>270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229</v>
      </c>
      <c r="B43" s="93" t="s">
        <v>230</v>
      </c>
      <c r="C43" s="108" t="s">
        <v>270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218</v>
      </c>
      <c r="B44" s="93" t="s">
        <v>240</v>
      </c>
      <c r="C44" s="108" t="s">
        <v>270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235</v>
      </c>
      <c r="B45" s="93" t="s">
        <v>241</v>
      </c>
      <c r="C45" s="108" t="s">
        <v>270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219</v>
      </c>
      <c r="B46" s="93" t="s">
        <v>242</v>
      </c>
      <c r="C46" s="108" t="s">
        <v>270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6"/>
      <c r="B47" s="137"/>
      <c r="C47" s="138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236</v>
      </c>
      <c r="B48" s="93" t="s">
        <v>265</v>
      </c>
      <c r="C48" s="109" t="s">
        <v>272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220</v>
      </c>
      <c r="B49" s="93" t="s">
        <v>247</v>
      </c>
      <c r="C49" s="10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0"/>
      <c r="B50" s="110"/>
      <c r="C50" s="110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0"/>
      <c r="B51" s="110"/>
      <c r="C51" s="110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0"/>
      <c r="B52" s="110"/>
      <c r="C52" s="110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0"/>
      <c r="B53" s="110"/>
      <c r="C53" s="110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0"/>
      <c r="B54" s="110"/>
      <c r="C54" s="110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0"/>
      <c r="B55" s="110"/>
      <c r="C55" s="110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0"/>
      <c r="B56" s="110"/>
      <c r="C56" s="110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9">
    <mergeCell ref="A39:C39"/>
    <mergeCell ref="A47:C47"/>
    <mergeCell ref="A16:C16"/>
    <mergeCell ref="A18:C18"/>
    <mergeCell ref="A7:C7"/>
    <mergeCell ref="A9:C9"/>
    <mergeCell ref="A10:C10"/>
    <mergeCell ref="A13:C13"/>
    <mergeCell ref="A24:C24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tabSelected="1" view="pageBreakPreview" topLeftCell="A22" zoomScale="60" workbookViewId="0">
      <selection activeCell="C27" sqref="C2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C5" s="95" t="str">
        <f>'1. паспорт местоположение'!C5</f>
        <v>Год раскрытия информации: 2021 год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42" t="s">
        <v>5</v>
      </c>
      <c r="B7" s="142"/>
      <c r="C7" s="142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</row>
    <row r="8" spans="1:29" s="6" customFormat="1" ht="18.75" x14ac:dyDescent="0.2">
      <c r="A8" s="142"/>
      <c r="B8" s="142"/>
      <c r="C8" s="142"/>
      <c r="D8" s="99"/>
      <c r="E8" s="99"/>
      <c r="F8" s="99"/>
      <c r="G8" s="99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</row>
    <row r="9" spans="1:29" s="6" customFormat="1" ht="18.75" x14ac:dyDescent="0.2">
      <c r="A9" s="141" t="s">
        <v>250</v>
      </c>
      <c r="B9" s="141"/>
      <c r="C9" s="141"/>
      <c r="D9" s="91"/>
      <c r="E9" s="91"/>
      <c r="F9" s="91"/>
      <c r="G9" s="91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</row>
    <row r="10" spans="1:29" s="6" customFormat="1" ht="18.75" x14ac:dyDescent="0.2">
      <c r="A10" s="143" t="s">
        <v>4</v>
      </c>
      <c r="B10" s="143"/>
      <c r="C10" s="143"/>
      <c r="D10" s="92"/>
      <c r="E10" s="92"/>
      <c r="F10" s="92"/>
      <c r="G10" s="92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</row>
    <row r="11" spans="1:29" s="6" customFormat="1" ht="18.75" x14ac:dyDescent="0.2">
      <c r="A11" s="142"/>
      <c r="B11" s="142"/>
      <c r="C11" s="142"/>
      <c r="D11" s="99"/>
      <c r="E11" s="99"/>
      <c r="F11" s="99"/>
      <c r="G11" s="99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</row>
    <row r="12" spans="1:29" s="6" customFormat="1" ht="18.75" x14ac:dyDescent="0.2">
      <c r="B12" s="90"/>
      <c r="C12" s="90" t="str">
        <f>'1. паспорт местоположение'!C12</f>
        <v>M_UES_Z7</v>
      </c>
      <c r="D12" s="91"/>
      <c r="E12" s="91"/>
      <c r="F12" s="91"/>
      <c r="G12" s="91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</row>
    <row r="13" spans="1:29" s="6" customFormat="1" ht="18.75" x14ac:dyDescent="0.2">
      <c r="A13" s="143" t="s">
        <v>3</v>
      </c>
      <c r="B13" s="143"/>
      <c r="C13" s="143"/>
      <c r="D13" s="92"/>
      <c r="E13" s="92"/>
      <c r="F13" s="92"/>
      <c r="G13" s="92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</row>
    <row r="14" spans="1:29" s="4" customFormat="1" ht="15.75" customHeight="1" x14ac:dyDescent="0.2">
      <c r="A14" s="145"/>
      <c r="B14" s="145"/>
      <c r="C14" s="145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</row>
    <row r="15" spans="1:29" s="2" customFormat="1" ht="18.75" x14ac:dyDescent="0.2">
      <c r="B15" s="91"/>
      <c r="C15" s="3" t="str">
        <f>'1. паспорт местоположение'!C15</f>
        <v>ГАЗ 33088 вахта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</row>
    <row r="16" spans="1:29" s="2" customFormat="1" ht="15" customHeight="1" x14ac:dyDescent="0.2">
      <c r="A16" s="143" t="s">
        <v>2</v>
      </c>
      <c r="B16" s="143"/>
      <c r="C16" s="143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</row>
    <row r="17" spans="1:21" s="2" customFormat="1" ht="15" customHeight="1" x14ac:dyDescent="0.2">
      <c r="A17" s="144"/>
      <c r="B17" s="144"/>
      <c r="C17" s="144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</row>
    <row r="18" spans="1:21" s="2" customFormat="1" ht="27.75" customHeight="1" x14ac:dyDescent="0.2">
      <c r="A18" s="140" t="s">
        <v>228</v>
      </c>
      <c r="B18" s="140"/>
      <c r="C18" s="140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2"/>
      <c r="B19" s="92"/>
      <c r="C19" s="92"/>
      <c r="D19" s="92"/>
      <c r="E19" s="92"/>
      <c r="F19" s="92"/>
      <c r="G19" s="92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232</v>
      </c>
      <c r="C22" s="204" t="s">
        <v>273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204" t="s">
        <v>273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243</v>
      </c>
      <c r="C24" s="118" t="s">
        <v>267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244</v>
      </c>
      <c r="C25" s="32" t="s">
        <v>251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149</v>
      </c>
      <c r="C26" s="108" t="s">
        <v>257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233</v>
      </c>
      <c r="C27" s="204" t="s">
        <v>273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2026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40" zoomScale="60" zoomScaleNormal="70" workbookViewId="0">
      <selection activeCell="C53" sqref="C53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1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B4" s="95"/>
      <c r="C4" s="95"/>
      <c r="D4" s="95"/>
      <c r="E4" s="95"/>
      <c r="F4" s="95" t="str">
        <f>'1. паспорт местоположение'!C5</f>
        <v>Год раскрытия информации: 2021 год</v>
      </c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42" t="s">
        <v>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8.75" x14ac:dyDescent="0.25">
      <c r="A7" s="90"/>
      <c r="B7" s="90"/>
      <c r="C7" s="90"/>
      <c r="D7" s="90"/>
      <c r="E7" s="90"/>
      <c r="F7" s="90"/>
      <c r="G7" s="90"/>
      <c r="H7" s="90"/>
      <c r="I7" s="90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41" t="s">
        <v>250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</row>
    <row r="9" spans="1:21" ht="18.75" customHeight="1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B11" s="90"/>
      <c r="C11" s="90"/>
      <c r="D11" s="90"/>
      <c r="E11" s="90"/>
      <c r="G11" s="90" t="str">
        <f>'1. паспорт местоположение'!C12</f>
        <v>M_UES_Z7</v>
      </c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</row>
    <row r="12" spans="1:21" x14ac:dyDescent="0.25">
      <c r="A12" s="143" t="s">
        <v>3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32.25" customHeight="1" x14ac:dyDescent="0.25">
      <c r="B14" s="91"/>
      <c r="C14" s="91"/>
      <c r="D14" s="91"/>
      <c r="E14" s="141" t="str">
        <f>'1. паспорт местоположение'!C15</f>
        <v>ГАЗ 33088 вахта</v>
      </c>
      <c r="F14" s="141"/>
      <c r="G14" s="141"/>
      <c r="H14" s="141"/>
      <c r="I14" s="141"/>
      <c r="J14" s="14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15.75" customHeight="1" x14ac:dyDescent="0.25">
      <c r="A15" s="143" t="s">
        <v>2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2" t="s">
        <v>231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8" t="s">
        <v>141</v>
      </c>
      <c r="B20" s="148" t="s">
        <v>140</v>
      </c>
      <c r="C20" s="146" t="s">
        <v>139</v>
      </c>
      <c r="D20" s="146"/>
      <c r="E20" s="151" t="s">
        <v>138</v>
      </c>
      <c r="F20" s="151"/>
      <c r="G20" s="148" t="s">
        <v>137</v>
      </c>
      <c r="H20" s="157">
        <v>2022</v>
      </c>
      <c r="I20" s="158"/>
      <c r="J20" s="158"/>
      <c r="K20" s="158"/>
      <c r="L20" s="157" t="s">
        <v>136</v>
      </c>
      <c r="M20" s="158"/>
      <c r="N20" s="158"/>
      <c r="O20" s="158"/>
      <c r="P20" s="157" t="s">
        <v>223</v>
      </c>
      <c r="Q20" s="158"/>
      <c r="R20" s="158"/>
      <c r="S20" s="158"/>
      <c r="T20" s="153" t="s">
        <v>135</v>
      </c>
      <c r="U20" s="154"/>
      <c r="V20" s="56"/>
      <c r="W20" s="56"/>
      <c r="X20" s="56"/>
    </row>
    <row r="21" spans="1:24" ht="99.75" customHeight="1" x14ac:dyDescent="0.25">
      <c r="A21" s="149"/>
      <c r="B21" s="149"/>
      <c r="C21" s="146"/>
      <c r="D21" s="146"/>
      <c r="E21" s="151"/>
      <c r="F21" s="151"/>
      <c r="G21" s="149"/>
      <c r="H21" s="146" t="s">
        <v>0</v>
      </c>
      <c r="I21" s="146"/>
      <c r="J21" s="146" t="s">
        <v>134</v>
      </c>
      <c r="K21" s="146"/>
      <c r="L21" s="146" t="s">
        <v>0</v>
      </c>
      <c r="M21" s="146"/>
      <c r="N21" s="146" t="s">
        <v>134</v>
      </c>
      <c r="O21" s="146"/>
      <c r="P21" s="146" t="s">
        <v>0</v>
      </c>
      <c r="Q21" s="146"/>
      <c r="R21" s="146" t="s">
        <v>134</v>
      </c>
      <c r="S21" s="146"/>
      <c r="T21" s="155"/>
      <c r="U21" s="156"/>
    </row>
    <row r="22" spans="1:24" ht="89.25" customHeight="1" x14ac:dyDescent="0.25">
      <c r="A22" s="150"/>
      <c r="B22" s="150"/>
      <c r="C22" s="134" t="s">
        <v>0</v>
      </c>
      <c r="D22" s="134" t="s">
        <v>130</v>
      </c>
      <c r="E22" s="55" t="s">
        <v>133</v>
      </c>
      <c r="F22" s="55" t="s">
        <v>132</v>
      </c>
      <c r="G22" s="150"/>
      <c r="H22" s="54" t="s">
        <v>221</v>
      </c>
      <c r="I22" s="54" t="s">
        <v>222</v>
      </c>
      <c r="J22" s="54" t="s">
        <v>221</v>
      </c>
      <c r="K22" s="54" t="s">
        <v>222</v>
      </c>
      <c r="L22" s="54" t="s">
        <v>221</v>
      </c>
      <c r="M22" s="54" t="s">
        <v>222</v>
      </c>
      <c r="N22" s="54" t="s">
        <v>221</v>
      </c>
      <c r="O22" s="54" t="s">
        <v>222</v>
      </c>
      <c r="P22" s="54" t="s">
        <v>221</v>
      </c>
      <c r="Q22" s="54" t="s">
        <v>222</v>
      </c>
      <c r="R22" s="54" t="s">
        <v>221</v>
      </c>
      <c r="S22" s="54" t="s">
        <v>222</v>
      </c>
      <c r="T22" s="134" t="s">
        <v>131</v>
      </c>
      <c r="U22" s="134" t="s">
        <v>130</v>
      </c>
    </row>
    <row r="23" spans="1:24" ht="19.5" customHeight="1" x14ac:dyDescent="0.25">
      <c r="A23" s="133">
        <v>1</v>
      </c>
      <c r="B23" s="133">
        <v>2</v>
      </c>
      <c r="C23" s="133">
        <v>3</v>
      </c>
      <c r="D23" s="133">
        <v>4</v>
      </c>
      <c r="E23" s="133">
        <v>5</v>
      </c>
      <c r="F23" s="133">
        <v>6</v>
      </c>
      <c r="G23" s="133">
        <v>7</v>
      </c>
      <c r="H23" s="133">
        <v>8</v>
      </c>
      <c r="I23" s="133">
        <v>9</v>
      </c>
      <c r="J23" s="133">
        <v>10</v>
      </c>
      <c r="K23" s="133">
        <v>11</v>
      </c>
      <c r="L23" s="133">
        <v>12</v>
      </c>
      <c r="M23" s="133">
        <v>13</v>
      </c>
      <c r="N23" s="133">
        <v>14</v>
      </c>
      <c r="O23" s="133">
        <v>15</v>
      </c>
      <c r="P23" s="133">
        <v>16</v>
      </c>
      <c r="Q23" s="133">
        <v>17</v>
      </c>
      <c r="R23" s="133">
        <v>18</v>
      </c>
      <c r="S23" s="133">
        <v>19</v>
      </c>
      <c r="T23" s="133">
        <v>20</v>
      </c>
      <c r="U23" s="133">
        <v>21</v>
      </c>
    </row>
    <row r="24" spans="1:24" ht="47.25" customHeight="1" x14ac:dyDescent="0.25">
      <c r="A24" s="51">
        <v>1</v>
      </c>
      <c r="B24" s="50" t="s">
        <v>129</v>
      </c>
      <c r="C24" s="53">
        <v>7</v>
      </c>
      <c r="D24" s="121"/>
      <c r="E24" s="53"/>
      <c r="F24" s="111"/>
      <c r="G24" s="111"/>
      <c r="H24" s="53">
        <f>C24</f>
        <v>7</v>
      </c>
      <c r="I24" s="53"/>
      <c r="J24" s="121"/>
      <c r="K24" s="111"/>
      <c r="L24" s="111"/>
      <c r="M24" s="111"/>
      <c r="N24" s="111"/>
      <c r="O24" s="111"/>
      <c r="P24" s="111"/>
      <c r="Q24" s="111"/>
      <c r="R24" s="111"/>
      <c r="S24" s="111"/>
      <c r="T24" s="53">
        <f>C24</f>
        <v>7</v>
      </c>
      <c r="U24" s="121">
        <f>D24</f>
        <v>0</v>
      </c>
    </row>
    <row r="25" spans="1:24" ht="24" customHeight="1" x14ac:dyDescent="0.25">
      <c r="A25" s="48" t="s">
        <v>128</v>
      </c>
      <c r="B25" s="37" t="s">
        <v>127</v>
      </c>
      <c r="C25" s="133"/>
      <c r="D25" s="133"/>
      <c r="E25" s="112"/>
      <c r="F25" s="112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22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33"/>
      <c r="H26" s="53"/>
      <c r="I26" s="53"/>
      <c r="J26" s="53"/>
      <c r="K26" s="133"/>
      <c r="L26" s="133"/>
      <c r="M26" s="133"/>
      <c r="N26" s="133"/>
      <c r="O26" s="46"/>
      <c r="P26" s="46"/>
      <c r="Q26" s="46"/>
      <c r="R26" s="46"/>
      <c r="S26" s="46"/>
      <c r="T26" s="46"/>
      <c r="U26" s="122"/>
    </row>
    <row r="27" spans="1:24" ht="31.5" x14ac:dyDescent="0.25">
      <c r="A27" s="48" t="s">
        <v>124</v>
      </c>
      <c r="B27" s="37" t="s">
        <v>203</v>
      </c>
      <c r="C27" s="53">
        <f>C24</f>
        <v>7</v>
      </c>
      <c r="D27" s="121"/>
      <c r="E27" s="53"/>
      <c r="F27" s="111"/>
      <c r="G27" s="111"/>
      <c r="H27" s="53">
        <f>C27</f>
        <v>7</v>
      </c>
      <c r="I27" s="53"/>
      <c r="J27" s="121"/>
      <c r="K27" s="111"/>
      <c r="L27" s="111"/>
      <c r="M27" s="111"/>
      <c r="N27" s="111"/>
      <c r="O27" s="111"/>
      <c r="P27" s="111"/>
      <c r="Q27" s="111"/>
      <c r="R27" s="111"/>
      <c r="S27" s="111"/>
      <c r="T27" s="53">
        <f>C27</f>
        <v>7</v>
      </c>
      <c r="U27" s="53">
        <f>D27</f>
        <v>0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13"/>
      <c r="I28" s="113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2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13"/>
      <c r="I29" s="113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2"/>
    </row>
    <row r="30" spans="1:24" ht="47.25" x14ac:dyDescent="0.25">
      <c r="A30" s="51" t="s">
        <v>59</v>
      </c>
      <c r="B30" s="50" t="s">
        <v>119</v>
      </c>
      <c r="C30" s="133">
        <v>5.8330000000000002</v>
      </c>
      <c r="D30" s="46"/>
      <c r="E30" s="133"/>
      <c r="F30" s="133"/>
      <c r="G30" s="46"/>
      <c r="H30" s="113">
        <v>5.3330000000000002</v>
      </c>
      <c r="I30" s="113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53">
        <f>C30</f>
        <v>5.8330000000000002</v>
      </c>
      <c r="U30" s="53">
        <f>D30</f>
        <v>0</v>
      </c>
    </row>
    <row r="31" spans="1:24" x14ac:dyDescent="0.25">
      <c r="A31" s="51" t="s">
        <v>118</v>
      </c>
      <c r="B31" s="37" t="s">
        <v>117</v>
      </c>
      <c r="C31" s="133"/>
      <c r="D31" s="46"/>
      <c r="E31" s="53"/>
      <c r="F31" s="133"/>
      <c r="G31" s="46"/>
      <c r="H31" s="113"/>
      <c r="I31" s="113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113"/>
      <c r="U31" s="112"/>
    </row>
    <row r="32" spans="1:24" ht="31.5" x14ac:dyDescent="0.25">
      <c r="A32" s="51" t="s">
        <v>116</v>
      </c>
      <c r="B32" s="37" t="s">
        <v>115</v>
      </c>
      <c r="C32" s="53"/>
      <c r="D32" s="46"/>
      <c r="E32" s="53"/>
      <c r="F32" s="133"/>
      <c r="G32" s="46"/>
      <c r="H32" s="113"/>
      <c r="I32" s="113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13"/>
      <c r="U32" s="112"/>
    </row>
    <row r="33" spans="1:21" x14ac:dyDescent="0.25">
      <c r="A33" s="51" t="s">
        <v>114</v>
      </c>
      <c r="B33" s="37" t="s">
        <v>113</v>
      </c>
      <c r="C33" s="133"/>
      <c r="D33" s="46"/>
      <c r="E33" s="53"/>
      <c r="F33" s="133"/>
      <c r="G33" s="46"/>
      <c r="H33" s="113"/>
      <c r="I33" s="113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113"/>
      <c r="U33" s="112"/>
    </row>
    <row r="34" spans="1:21" x14ac:dyDescent="0.25">
      <c r="A34" s="51" t="s">
        <v>112</v>
      </c>
      <c r="B34" s="37" t="s">
        <v>111</v>
      </c>
      <c r="C34" s="53"/>
      <c r="D34" s="46"/>
      <c r="E34" s="53"/>
      <c r="F34" s="133"/>
      <c r="G34" s="133"/>
      <c r="H34" s="113"/>
      <c r="I34" s="113"/>
      <c r="J34" s="133"/>
      <c r="K34" s="133"/>
      <c r="L34" s="46"/>
      <c r="M34" s="46"/>
      <c r="N34" s="46"/>
      <c r="O34" s="46"/>
      <c r="P34" s="46"/>
      <c r="Q34" s="46"/>
      <c r="R34" s="46"/>
      <c r="S34" s="46"/>
      <c r="T34" s="113"/>
      <c r="U34" s="112"/>
    </row>
    <row r="35" spans="1:21" ht="31.5" x14ac:dyDescent="0.25">
      <c r="A35" s="51" t="s">
        <v>58</v>
      </c>
      <c r="B35" s="50" t="s">
        <v>110</v>
      </c>
      <c r="C35" s="133"/>
      <c r="D35" s="46"/>
      <c r="E35" s="46"/>
      <c r="F35" s="46"/>
      <c r="G35" s="46"/>
      <c r="H35" s="113"/>
      <c r="I35" s="113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2"/>
    </row>
    <row r="36" spans="1:21" ht="31.5" x14ac:dyDescent="0.25">
      <c r="A36" s="48" t="s">
        <v>109</v>
      </c>
      <c r="B36" s="47" t="s">
        <v>108</v>
      </c>
      <c r="C36" s="114"/>
      <c r="D36" s="46"/>
      <c r="E36" s="46"/>
      <c r="F36" s="46"/>
      <c r="G36" s="46"/>
      <c r="H36" s="113"/>
      <c r="I36" s="113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2"/>
    </row>
    <row r="37" spans="1:21" x14ac:dyDescent="0.25">
      <c r="A37" s="48" t="s">
        <v>107</v>
      </c>
      <c r="B37" s="47" t="s">
        <v>97</v>
      </c>
      <c r="C37" s="114"/>
      <c r="D37" s="46"/>
      <c r="E37" s="46"/>
      <c r="F37" s="46"/>
      <c r="G37" s="46"/>
      <c r="H37" s="113"/>
      <c r="I37" s="113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2"/>
    </row>
    <row r="38" spans="1:21" x14ac:dyDescent="0.25">
      <c r="A38" s="48" t="s">
        <v>106</v>
      </c>
      <c r="B38" s="47" t="s">
        <v>95</v>
      </c>
      <c r="C38" s="114"/>
      <c r="D38" s="46"/>
      <c r="E38" s="46"/>
      <c r="F38" s="46"/>
      <c r="G38" s="46"/>
      <c r="H38" s="113"/>
      <c r="I38" s="113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2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13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13"/>
      <c r="U39" s="112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13"/>
      <c r="I40" s="113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2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14"/>
      <c r="D42" s="46"/>
      <c r="E42" s="46"/>
      <c r="F42" s="46"/>
      <c r="G42" s="46"/>
      <c r="H42" s="113"/>
      <c r="I42" s="113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2"/>
    </row>
    <row r="43" spans="1:21" x14ac:dyDescent="0.25">
      <c r="A43" s="51" t="s">
        <v>57</v>
      </c>
      <c r="B43" s="50" t="s">
        <v>101</v>
      </c>
      <c r="C43" s="133"/>
      <c r="D43" s="46"/>
      <c r="E43" s="46"/>
      <c r="F43" s="46"/>
      <c r="G43" s="46"/>
      <c r="H43" s="113"/>
      <c r="I43" s="113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2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13"/>
      <c r="I44" s="113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2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13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2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13"/>
      <c r="I46" s="113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2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13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13"/>
      <c r="U47" s="112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13"/>
      <c r="I48" s="113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2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13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2"/>
    </row>
    <row r="50" spans="1:21" ht="18.75" x14ac:dyDescent="0.25">
      <c r="A50" s="48" t="s">
        <v>88</v>
      </c>
      <c r="B50" s="47" t="s">
        <v>87</v>
      </c>
      <c r="C50" s="114"/>
      <c r="D50" s="46"/>
      <c r="E50" s="46"/>
      <c r="F50" s="46"/>
      <c r="G50" s="46"/>
      <c r="H50" s="113"/>
      <c r="I50" s="113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2"/>
    </row>
    <row r="51" spans="1:21" ht="35.25" customHeight="1" x14ac:dyDescent="0.25">
      <c r="A51" s="51" t="s">
        <v>55</v>
      </c>
      <c r="B51" s="50" t="s">
        <v>86</v>
      </c>
      <c r="C51" s="133">
        <f>C57</f>
        <v>1</v>
      </c>
      <c r="D51" s="46">
        <f>D57</f>
        <v>1</v>
      </c>
      <c r="E51" s="46"/>
      <c r="F51" s="46"/>
      <c r="G51" s="46"/>
      <c r="H51" s="113"/>
      <c r="I51" s="113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53">
        <f>C51</f>
        <v>1</v>
      </c>
      <c r="U51" s="53">
        <f>D51</f>
        <v>1</v>
      </c>
    </row>
    <row r="52" spans="1:21" x14ac:dyDescent="0.25">
      <c r="A52" s="48" t="s">
        <v>85</v>
      </c>
      <c r="B52" s="37" t="s">
        <v>84</v>
      </c>
      <c r="C52" s="133">
        <f>C30</f>
        <v>5.8330000000000002</v>
      </c>
      <c r="D52" s="46"/>
      <c r="E52" s="46"/>
      <c r="F52" s="46"/>
      <c r="G52" s="46"/>
      <c r="H52" s="113"/>
      <c r="I52" s="113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113">
        <f>C52</f>
        <v>5.8330000000000002</v>
      </c>
      <c r="U52" s="112"/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13"/>
      <c r="I53" s="113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2"/>
    </row>
    <row r="54" spans="1:21" x14ac:dyDescent="0.25">
      <c r="A54" s="48" t="s">
        <v>82</v>
      </c>
      <c r="B54" s="47" t="s">
        <v>76</v>
      </c>
      <c r="C54" s="114"/>
      <c r="D54" s="46"/>
      <c r="E54" s="46"/>
      <c r="F54" s="46"/>
      <c r="G54" s="46"/>
      <c r="H54" s="113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2"/>
    </row>
    <row r="55" spans="1:21" x14ac:dyDescent="0.25">
      <c r="A55" s="48" t="s">
        <v>81</v>
      </c>
      <c r="B55" s="47" t="s">
        <v>75</v>
      </c>
      <c r="C55" s="114"/>
      <c r="D55" s="46"/>
      <c r="E55" s="46"/>
      <c r="F55" s="46"/>
      <c r="G55" s="46"/>
      <c r="H55" s="113"/>
      <c r="I55" s="113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2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13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13"/>
      <c r="U56" s="112"/>
    </row>
    <row r="57" spans="1:21" ht="18.75" x14ac:dyDescent="0.25">
      <c r="A57" s="48" t="s">
        <v>79</v>
      </c>
      <c r="B57" s="47" t="s">
        <v>73</v>
      </c>
      <c r="C57" s="114">
        <v>1</v>
      </c>
      <c r="D57" s="46">
        <v>1</v>
      </c>
      <c r="E57" s="133"/>
      <c r="F57" s="133"/>
      <c r="G57" s="46"/>
      <c r="H57" s="113"/>
      <c r="I57" s="113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2"/>
    </row>
    <row r="58" spans="1:21" ht="36.75" customHeight="1" x14ac:dyDescent="0.25">
      <c r="A58" s="51" t="s">
        <v>54</v>
      </c>
      <c r="B58" s="60" t="s">
        <v>148</v>
      </c>
      <c r="C58" s="114"/>
      <c r="D58" s="46"/>
      <c r="E58" s="133"/>
      <c r="F58" s="133"/>
      <c r="G58" s="46"/>
      <c r="H58" s="113"/>
      <c r="I58" s="113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2"/>
    </row>
    <row r="59" spans="1:21" x14ac:dyDescent="0.25">
      <c r="A59" s="51" t="s">
        <v>52</v>
      </c>
      <c r="B59" s="50" t="s">
        <v>78</v>
      </c>
      <c r="C59" s="133"/>
      <c r="D59" s="46"/>
      <c r="E59" s="46"/>
      <c r="F59" s="46"/>
      <c r="G59" s="46"/>
      <c r="H59" s="113"/>
      <c r="I59" s="113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2"/>
    </row>
    <row r="60" spans="1:21" x14ac:dyDescent="0.25">
      <c r="A60" s="48" t="s">
        <v>142</v>
      </c>
      <c r="B60" s="49" t="s">
        <v>99</v>
      </c>
      <c r="C60" s="115"/>
      <c r="D60" s="46"/>
      <c r="E60" s="46"/>
      <c r="F60" s="46"/>
      <c r="G60" s="46"/>
      <c r="H60" s="113"/>
      <c r="I60" s="113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2"/>
    </row>
    <row r="61" spans="1:21" x14ac:dyDescent="0.25">
      <c r="A61" s="48" t="s">
        <v>143</v>
      </c>
      <c r="B61" s="49" t="s">
        <v>97</v>
      </c>
      <c r="C61" s="115"/>
      <c r="D61" s="46"/>
      <c r="E61" s="46"/>
      <c r="F61" s="46"/>
      <c r="G61" s="46"/>
      <c r="H61" s="113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2"/>
    </row>
    <row r="62" spans="1:21" x14ac:dyDescent="0.25">
      <c r="A62" s="48" t="s">
        <v>144</v>
      </c>
      <c r="B62" s="49" t="s">
        <v>95</v>
      </c>
      <c r="C62" s="115"/>
      <c r="D62" s="46"/>
      <c r="E62" s="46"/>
      <c r="F62" s="46"/>
      <c r="G62" s="46"/>
      <c r="H62" s="113"/>
      <c r="I62" s="113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2"/>
    </row>
    <row r="63" spans="1:21" x14ac:dyDescent="0.25">
      <c r="A63" s="48" t="s">
        <v>145</v>
      </c>
      <c r="B63" s="49" t="s">
        <v>147</v>
      </c>
      <c r="C63" s="46"/>
      <c r="D63" s="46"/>
      <c r="E63" s="46"/>
      <c r="F63" s="46"/>
      <c r="G63" s="46"/>
      <c r="H63" s="113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13"/>
      <c r="U63" s="112"/>
    </row>
    <row r="64" spans="1:21" ht="18.75" x14ac:dyDescent="0.25">
      <c r="A64" s="48" t="s">
        <v>146</v>
      </c>
      <c r="B64" s="47" t="s">
        <v>73</v>
      </c>
      <c r="C64" s="114"/>
      <c r="D64" s="46"/>
      <c r="E64" s="46"/>
      <c r="F64" s="46"/>
      <c r="G64" s="46"/>
      <c r="H64" s="113"/>
      <c r="I64" s="113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2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61"/>
      <c r="C66" s="161"/>
      <c r="D66" s="161"/>
      <c r="E66" s="161"/>
      <c r="F66" s="161"/>
      <c r="G66" s="161"/>
      <c r="H66" s="161"/>
      <c r="I66" s="161"/>
      <c r="J66" s="104"/>
      <c r="K66" s="104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62"/>
      <c r="C68" s="162"/>
      <c r="D68" s="162"/>
      <c r="E68" s="162"/>
      <c r="F68" s="162"/>
      <c r="G68" s="162"/>
      <c r="H68" s="162"/>
      <c r="I68" s="162"/>
      <c r="J68" s="105"/>
      <c r="K68" s="105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61"/>
      <c r="C70" s="161"/>
      <c r="D70" s="161"/>
      <c r="E70" s="161"/>
      <c r="F70" s="161"/>
      <c r="G70" s="161"/>
      <c r="H70" s="161"/>
      <c r="I70" s="161"/>
      <c r="J70" s="104"/>
      <c r="K70" s="104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61"/>
      <c r="C72" s="161"/>
      <c r="D72" s="161"/>
      <c r="E72" s="161"/>
      <c r="F72" s="161"/>
      <c r="G72" s="161"/>
      <c r="H72" s="161"/>
      <c r="I72" s="161"/>
      <c r="J72" s="104"/>
      <c r="K72" s="104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62"/>
      <c r="C73" s="162"/>
      <c r="D73" s="162"/>
      <c r="E73" s="162"/>
      <c r="F73" s="162"/>
      <c r="G73" s="162"/>
      <c r="H73" s="162"/>
      <c r="I73" s="162"/>
      <c r="J73" s="105"/>
      <c r="K73" s="105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61"/>
      <c r="C74" s="161"/>
      <c r="D74" s="161"/>
      <c r="E74" s="161"/>
      <c r="F74" s="161"/>
      <c r="G74" s="161"/>
      <c r="H74" s="161"/>
      <c r="I74" s="161"/>
      <c r="J74" s="104"/>
      <c r="K74" s="104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59"/>
      <c r="C75" s="159"/>
      <c r="D75" s="159"/>
      <c r="E75" s="159"/>
      <c r="F75" s="159"/>
      <c r="G75" s="159"/>
      <c r="H75" s="159"/>
      <c r="I75" s="159"/>
      <c r="J75" s="102"/>
      <c r="K75" s="102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60"/>
      <c r="C77" s="160"/>
      <c r="D77" s="160"/>
      <c r="E77" s="160"/>
      <c r="F77" s="160"/>
      <c r="G77" s="160"/>
      <c r="H77" s="160"/>
      <c r="I77" s="160"/>
      <c r="J77" s="103"/>
      <c r="K77" s="103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1">
    <mergeCell ref="E14:J14"/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G25" zoomScaleSheetLayoutView="100" workbookViewId="0">
      <selection activeCell="X6" sqref="X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19" width="12.28515625" style="11" customWidth="1"/>
    <col min="20" max="20" width="9.7109375" style="11" customWidth="1"/>
    <col min="21" max="21" width="11.42578125" style="11" customWidth="1"/>
    <col min="22" max="22" width="12.7109375" style="11" customWidth="1"/>
    <col min="23" max="23" width="12.140625" style="11" customWidth="1"/>
    <col min="24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X5" s="95" t="str">
        <f>'1. паспорт местоположение'!C5</f>
        <v>Год раскрытия информации: 2021 год</v>
      </c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</row>
    <row r="6" spans="1:48" ht="18.75" x14ac:dyDescent="0.3">
      <c r="AV6" s="7"/>
    </row>
    <row r="7" spans="1:48" ht="18.75" x14ac:dyDescent="0.25">
      <c r="A7" s="142" t="s">
        <v>5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</row>
    <row r="8" spans="1:48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</row>
    <row r="9" spans="1:48" ht="18.75" x14ac:dyDescent="0.25">
      <c r="A9" s="141" t="s">
        <v>250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</row>
    <row r="10" spans="1:48" ht="15.75" x14ac:dyDescent="0.25">
      <c r="A10" s="143" t="s">
        <v>4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</row>
    <row r="11" spans="1:48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</row>
    <row r="12" spans="1:48" ht="18.75" x14ac:dyDescent="0.25"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Y12" s="90" t="str">
        <f>'1. паспорт местоположение'!C12</f>
        <v>M_UES_Z7</v>
      </c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</row>
    <row r="13" spans="1:48" ht="15.75" x14ac:dyDescent="0.25">
      <c r="A13" s="143" t="s">
        <v>3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</row>
    <row r="14" spans="1:48" ht="18.75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</row>
    <row r="15" spans="1:48" ht="18.75" x14ac:dyDescent="0.25"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3" t="str">
        <f>'1. паспорт местоположение'!C15</f>
        <v>ГАЗ 33088 вахта</v>
      </c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</row>
    <row r="16" spans="1:48" ht="15.75" x14ac:dyDescent="0.25">
      <c r="A16" s="143" t="s">
        <v>2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</row>
    <row r="17" spans="1:48" x14ac:dyDescent="0.25">
      <c r="A17" s="163"/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</row>
    <row r="18" spans="1:48" ht="14.25" customHeight="1" x14ac:dyDescent="0.25">
      <c r="A18" s="163"/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</row>
    <row r="19" spans="1:48" x14ac:dyDescent="0.25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</row>
    <row r="20" spans="1:48" s="18" customFormat="1" x14ac:dyDescent="0.25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</row>
    <row r="21" spans="1:48" s="18" customFormat="1" x14ac:dyDescent="0.25">
      <c r="A21" s="165" t="s">
        <v>237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</row>
    <row r="22" spans="1:48" s="18" customFormat="1" ht="58.5" customHeight="1" x14ac:dyDescent="0.25">
      <c r="A22" s="166" t="s">
        <v>48</v>
      </c>
      <c r="B22" s="169" t="s">
        <v>20</v>
      </c>
      <c r="C22" s="166" t="s">
        <v>47</v>
      </c>
      <c r="D22" s="166" t="s">
        <v>46</v>
      </c>
      <c r="E22" s="172" t="s">
        <v>245</v>
      </c>
      <c r="F22" s="173"/>
      <c r="G22" s="173"/>
      <c r="H22" s="173"/>
      <c r="I22" s="173"/>
      <c r="J22" s="173"/>
      <c r="K22" s="173"/>
      <c r="L22" s="174"/>
      <c r="M22" s="166" t="s">
        <v>45</v>
      </c>
      <c r="N22" s="166" t="s">
        <v>44</v>
      </c>
      <c r="O22" s="166" t="s">
        <v>43</v>
      </c>
      <c r="P22" s="175" t="s">
        <v>151</v>
      </c>
      <c r="Q22" s="175" t="s">
        <v>42</v>
      </c>
      <c r="R22" s="175" t="s">
        <v>41</v>
      </c>
      <c r="S22" s="175" t="s">
        <v>40</v>
      </c>
      <c r="T22" s="175"/>
      <c r="U22" s="176" t="s">
        <v>39</v>
      </c>
      <c r="V22" s="176" t="s">
        <v>38</v>
      </c>
      <c r="W22" s="175" t="s">
        <v>37</v>
      </c>
      <c r="X22" s="175" t="s">
        <v>36</v>
      </c>
      <c r="Y22" s="175" t="s">
        <v>35</v>
      </c>
      <c r="Z22" s="189" t="s">
        <v>34</v>
      </c>
      <c r="AA22" s="175" t="s">
        <v>33</v>
      </c>
      <c r="AB22" s="175" t="s">
        <v>32</v>
      </c>
      <c r="AC22" s="175" t="s">
        <v>31</v>
      </c>
      <c r="AD22" s="175" t="s">
        <v>30</v>
      </c>
      <c r="AE22" s="175" t="s">
        <v>29</v>
      </c>
      <c r="AF22" s="175" t="s">
        <v>28</v>
      </c>
      <c r="AG22" s="175"/>
      <c r="AH22" s="175"/>
      <c r="AI22" s="175"/>
      <c r="AJ22" s="175"/>
      <c r="AK22" s="175"/>
      <c r="AL22" s="175" t="s">
        <v>27</v>
      </c>
      <c r="AM22" s="175"/>
      <c r="AN22" s="175"/>
      <c r="AO22" s="175"/>
      <c r="AP22" s="175" t="s">
        <v>26</v>
      </c>
      <c r="AQ22" s="175"/>
      <c r="AR22" s="175" t="s">
        <v>25</v>
      </c>
      <c r="AS22" s="175" t="s">
        <v>24</v>
      </c>
      <c r="AT22" s="175" t="s">
        <v>23</v>
      </c>
      <c r="AU22" s="175" t="s">
        <v>22</v>
      </c>
      <c r="AV22" s="179" t="s">
        <v>21</v>
      </c>
    </row>
    <row r="23" spans="1:48" s="18" customFormat="1" ht="64.5" customHeight="1" x14ac:dyDescent="0.25">
      <c r="A23" s="167"/>
      <c r="B23" s="170"/>
      <c r="C23" s="167"/>
      <c r="D23" s="167"/>
      <c r="E23" s="181" t="s">
        <v>19</v>
      </c>
      <c r="F23" s="183" t="s">
        <v>77</v>
      </c>
      <c r="G23" s="183" t="s">
        <v>76</v>
      </c>
      <c r="H23" s="183" t="s">
        <v>75</v>
      </c>
      <c r="I23" s="187" t="s">
        <v>200</v>
      </c>
      <c r="J23" s="187" t="s">
        <v>201</v>
      </c>
      <c r="K23" s="187" t="s">
        <v>202</v>
      </c>
      <c r="L23" s="183" t="s">
        <v>72</v>
      </c>
      <c r="M23" s="167"/>
      <c r="N23" s="167"/>
      <c r="O23" s="167"/>
      <c r="P23" s="175"/>
      <c r="Q23" s="175"/>
      <c r="R23" s="175"/>
      <c r="S23" s="185" t="s">
        <v>0</v>
      </c>
      <c r="T23" s="185" t="s">
        <v>7</v>
      </c>
      <c r="U23" s="176"/>
      <c r="V23" s="176"/>
      <c r="W23" s="175"/>
      <c r="X23" s="175"/>
      <c r="Y23" s="175"/>
      <c r="Z23" s="175"/>
      <c r="AA23" s="175"/>
      <c r="AB23" s="175"/>
      <c r="AC23" s="175"/>
      <c r="AD23" s="175"/>
      <c r="AE23" s="175"/>
      <c r="AF23" s="175" t="s">
        <v>18</v>
      </c>
      <c r="AG23" s="175"/>
      <c r="AH23" s="175" t="s">
        <v>17</v>
      </c>
      <c r="AI23" s="175"/>
      <c r="AJ23" s="166" t="s">
        <v>16</v>
      </c>
      <c r="AK23" s="166" t="s">
        <v>15</v>
      </c>
      <c r="AL23" s="166" t="s">
        <v>14</v>
      </c>
      <c r="AM23" s="166" t="s">
        <v>13</v>
      </c>
      <c r="AN23" s="166" t="s">
        <v>12</v>
      </c>
      <c r="AO23" s="166" t="s">
        <v>11</v>
      </c>
      <c r="AP23" s="166" t="s">
        <v>10</v>
      </c>
      <c r="AQ23" s="177" t="s">
        <v>7</v>
      </c>
      <c r="AR23" s="175"/>
      <c r="AS23" s="175"/>
      <c r="AT23" s="175"/>
      <c r="AU23" s="175"/>
      <c r="AV23" s="180"/>
    </row>
    <row r="24" spans="1:48" s="18" customFormat="1" ht="96.75" customHeight="1" x14ac:dyDescent="0.25">
      <c r="A24" s="168"/>
      <c r="B24" s="171"/>
      <c r="C24" s="168"/>
      <c r="D24" s="168"/>
      <c r="E24" s="182"/>
      <c r="F24" s="184"/>
      <c r="G24" s="184"/>
      <c r="H24" s="184"/>
      <c r="I24" s="188"/>
      <c r="J24" s="188"/>
      <c r="K24" s="188"/>
      <c r="L24" s="184"/>
      <c r="M24" s="168"/>
      <c r="N24" s="168"/>
      <c r="O24" s="168"/>
      <c r="P24" s="175"/>
      <c r="Q24" s="175"/>
      <c r="R24" s="175"/>
      <c r="S24" s="186"/>
      <c r="T24" s="186"/>
      <c r="U24" s="176"/>
      <c r="V24" s="176"/>
      <c r="W24" s="175"/>
      <c r="X24" s="175"/>
      <c r="Y24" s="175"/>
      <c r="Z24" s="175"/>
      <c r="AA24" s="175"/>
      <c r="AB24" s="175"/>
      <c r="AC24" s="175"/>
      <c r="AD24" s="175"/>
      <c r="AE24" s="175"/>
      <c r="AF24" s="106" t="s">
        <v>9</v>
      </c>
      <c r="AG24" s="106" t="s">
        <v>8</v>
      </c>
      <c r="AH24" s="85" t="s">
        <v>0</v>
      </c>
      <c r="AI24" s="85" t="s">
        <v>7</v>
      </c>
      <c r="AJ24" s="168"/>
      <c r="AK24" s="168"/>
      <c r="AL24" s="168"/>
      <c r="AM24" s="168"/>
      <c r="AN24" s="168"/>
      <c r="AO24" s="168"/>
      <c r="AP24" s="168"/>
      <c r="AQ24" s="178"/>
      <c r="AR24" s="175"/>
      <c r="AS24" s="175"/>
      <c r="AT24" s="175"/>
      <c r="AU24" s="175"/>
      <c r="AV24" s="180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 t="s">
        <v>261</v>
      </c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20"/>
      <c r="O26" s="13"/>
      <c r="P26" s="16"/>
      <c r="Q26" s="120"/>
      <c r="R26" s="16"/>
      <c r="S26" s="120"/>
      <c r="T26" s="120"/>
      <c r="U26" s="15"/>
      <c r="V26" s="15"/>
      <c r="W26" s="120"/>
      <c r="X26" s="123"/>
      <c r="Y26" s="13"/>
      <c r="Z26" s="14"/>
      <c r="AA26" s="16"/>
      <c r="AB26" s="16"/>
      <c r="AC26" s="120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64" zoomScaleNormal="90" zoomScaleSheetLayoutView="100" workbookViewId="0">
      <selection activeCell="B67" sqref="B67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249</v>
      </c>
    </row>
    <row r="4" spans="1:8" x14ac:dyDescent="0.25">
      <c r="B4" s="36"/>
    </row>
    <row r="5" spans="1:8" ht="18.75" x14ac:dyDescent="0.3">
      <c r="A5" s="126" t="str">
        <f>'1. паспорт местоположение'!C5</f>
        <v>Год раскрытия информации: 2021 год</v>
      </c>
      <c r="C5" s="59"/>
      <c r="D5" s="59"/>
      <c r="E5" s="59"/>
      <c r="F5" s="59"/>
      <c r="G5" s="59"/>
      <c r="H5" s="59"/>
    </row>
    <row r="6" spans="1:8" ht="18.75" x14ac:dyDescent="0.3">
      <c r="A6" s="107"/>
      <c r="B6" s="107"/>
      <c r="C6" s="89"/>
      <c r="D6" s="89"/>
      <c r="E6" s="89"/>
      <c r="F6" s="89"/>
      <c r="G6" s="89"/>
      <c r="H6" s="89"/>
    </row>
    <row r="7" spans="1:8" ht="18.75" x14ac:dyDescent="0.25">
      <c r="A7" s="142" t="s">
        <v>5</v>
      </c>
      <c r="B7" s="142"/>
      <c r="C7" s="88"/>
      <c r="D7" s="88"/>
      <c r="E7" s="88"/>
      <c r="F7" s="88"/>
      <c r="G7" s="88"/>
      <c r="H7" s="88"/>
    </row>
    <row r="8" spans="1:8" ht="18.75" x14ac:dyDescent="0.25">
      <c r="A8" s="90"/>
      <c r="B8" s="90"/>
      <c r="C8" s="88"/>
      <c r="D8" s="88"/>
      <c r="E8" s="88"/>
      <c r="F8" s="88"/>
      <c r="G8" s="88"/>
      <c r="H8" s="88"/>
    </row>
    <row r="9" spans="1:8" ht="18.75" x14ac:dyDescent="0.25">
      <c r="A9" s="141" t="s">
        <v>250</v>
      </c>
      <c r="B9" s="141"/>
      <c r="C9" s="86"/>
      <c r="D9" s="86"/>
      <c r="E9" s="86"/>
      <c r="F9" s="86"/>
      <c r="G9" s="86"/>
      <c r="H9" s="86"/>
    </row>
    <row r="10" spans="1:8" x14ac:dyDescent="0.25">
      <c r="A10" s="143" t="s">
        <v>4</v>
      </c>
      <c r="B10" s="143"/>
      <c r="C10" s="87"/>
      <c r="D10" s="87"/>
      <c r="E10" s="87"/>
      <c r="F10" s="87"/>
      <c r="G10" s="87"/>
      <c r="H10" s="87"/>
    </row>
    <row r="11" spans="1:8" ht="18.75" x14ac:dyDescent="0.25">
      <c r="A11" s="90"/>
      <c r="B11" s="90"/>
      <c r="C11" s="88"/>
      <c r="D11" s="88"/>
      <c r="E11" s="88"/>
      <c r="F11" s="88"/>
      <c r="G11" s="88"/>
      <c r="H11" s="88"/>
    </row>
    <row r="12" spans="1:8" ht="30.75" customHeight="1" x14ac:dyDescent="0.25">
      <c r="B12" s="125" t="str">
        <f>'1. паспорт местоположение'!C12</f>
        <v>M_UES_Z7</v>
      </c>
      <c r="C12" s="86"/>
      <c r="D12" s="86"/>
      <c r="E12" s="86"/>
      <c r="F12" s="86"/>
      <c r="G12" s="86"/>
      <c r="H12" s="86"/>
    </row>
    <row r="13" spans="1:8" x14ac:dyDescent="0.25">
      <c r="A13" s="143" t="s">
        <v>3</v>
      </c>
      <c r="B13" s="143"/>
      <c r="C13" s="87"/>
      <c r="D13" s="87"/>
      <c r="E13" s="87"/>
      <c r="F13" s="87"/>
      <c r="G13" s="87"/>
      <c r="H13" s="87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5" t="str">
        <f>'1. паспорт местоположение'!C15</f>
        <v>ГАЗ 33088 вахта</v>
      </c>
      <c r="C15" s="86"/>
      <c r="D15" s="86"/>
      <c r="E15" s="86"/>
      <c r="F15" s="86"/>
      <c r="G15" s="86"/>
      <c r="H15" s="86"/>
    </row>
    <row r="16" spans="1:8" x14ac:dyDescent="0.25">
      <c r="A16" s="143" t="s">
        <v>2</v>
      </c>
      <c r="B16" s="143"/>
      <c r="C16" s="87"/>
      <c r="D16" s="87"/>
      <c r="E16" s="87"/>
      <c r="F16" s="87"/>
      <c r="G16" s="87"/>
      <c r="H16" s="87"/>
    </row>
    <row r="17" spans="1:2" x14ac:dyDescent="0.25">
      <c r="B17" s="63"/>
    </row>
    <row r="18" spans="1:2" ht="33.75" customHeight="1" x14ac:dyDescent="0.25">
      <c r="A18" s="193" t="s">
        <v>238</v>
      </c>
      <c r="B18" s="194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154</v>
      </c>
      <c r="B21" s="116" t="s">
        <v>267</v>
      </c>
    </row>
    <row r="22" spans="1:2" ht="16.5" thickBot="1" x14ac:dyDescent="0.3">
      <c r="A22" s="65" t="s">
        <v>155</v>
      </c>
      <c r="B22" s="117" t="s">
        <v>258</v>
      </c>
    </row>
    <row r="23" spans="1:2" ht="16.5" thickBot="1" x14ac:dyDescent="0.3">
      <c r="A23" s="65" t="s">
        <v>152</v>
      </c>
      <c r="B23" s="195" t="s">
        <v>263</v>
      </c>
    </row>
    <row r="24" spans="1:2" ht="16.5" thickBot="1" x14ac:dyDescent="0.3">
      <c r="A24" s="65" t="s">
        <v>156</v>
      </c>
      <c r="B24" s="195" t="s">
        <v>251</v>
      </c>
    </row>
    <row r="25" spans="1:2" ht="16.5" thickBot="1" x14ac:dyDescent="0.3">
      <c r="A25" s="66" t="s">
        <v>157</v>
      </c>
      <c r="B25" s="196">
        <v>2026</v>
      </c>
    </row>
    <row r="26" spans="1:2" ht="16.5" thickBot="1" x14ac:dyDescent="0.3">
      <c r="A26" s="67" t="s">
        <v>158</v>
      </c>
      <c r="B26" s="197"/>
    </row>
    <row r="27" spans="1:2" ht="29.25" thickBot="1" x14ac:dyDescent="0.3">
      <c r="A27" s="73" t="s">
        <v>269</v>
      </c>
      <c r="B27" s="198">
        <v>3.7</v>
      </c>
    </row>
    <row r="28" spans="1:2" ht="16.5" thickBot="1" x14ac:dyDescent="0.3">
      <c r="A28" s="69" t="s">
        <v>159</v>
      </c>
      <c r="B28" s="198" t="s">
        <v>260</v>
      </c>
    </row>
    <row r="29" spans="1:2" ht="29.25" thickBot="1" x14ac:dyDescent="0.3">
      <c r="A29" s="74" t="s">
        <v>160</v>
      </c>
      <c r="B29" s="198" t="s">
        <v>270</v>
      </c>
    </row>
    <row r="30" spans="1:2" ht="29.25" thickBot="1" x14ac:dyDescent="0.3">
      <c r="A30" s="74" t="s">
        <v>161</v>
      </c>
      <c r="B30" s="198" t="s">
        <v>270</v>
      </c>
    </row>
    <row r="31" spans="1:2" ht="16.5" thickBot="1" x14ac:dyDescent="0.3">
      <c r="A31" s="69" t="s">
        <v>162</v>
      </c>
      <c r="B31" s="198" t="s">
        <v>270</v>
      </c>
    </row>
    <row r="32" spans="1:2" ht="29.25" thickBot="1" x14ac:dyDescent="0.3">
      <c r="A32" s="74" t="s">
        <v>163</v>
      </c>
      <c r="B32" s="198" t="s">
        <v>270</v>
      </c>
    </row>
    <row r="33" spans="1:2" ht="16.5" thickBot="1" x14ac:dyDescent="0.3">
      <c r="A33" s="69" t="s">
        <v>164</v>
      </c>
      <c r="B33" s="198" t="s">
        <v>270</v>
      </c>
    </row>
    <row r="34" spans="1:2" ht="16.5" thickBot="1" x14ac:dyDescent="0.3">
      <c r="A34" s="69" t="s">
        <v>165</v>
      </c>
      <c r="B34" s="198" t="s">
        <v>270</v>
      </c>
    </row>
    <row r="35" spans="1:2" ht="16.5" thickBot="1" x14ac:dyDescent="0.3">
      <c r="A35" s="69" t="s">
        <v>166</v>
      </c>
      <c r="B35" s="198" t="s">
        <v>270</v>
      </c>
    </row>
    <row r="36" spans="1:2" ht="16.5" thickBot="1" x14ac:dyDescent="0.3">
      <c r="A36" s="69" t="s">
        <v>167</v>
      </c>
      <c r="B36" s="198" t="s">
        <v>270</v>
      </c>
    </row>
    <row r="37" spans="1:2" ht="29.25" thickBot="1" x14ac:dyDescent="0.3">
      <c r="A37" s="74" t="s">
        <v>168</v>
      </c>
      <c r="B37" s="198" t="s">
        <v>270</v>
      </c>
    </row>
    <row r="38" spans="1:2" ht="16.5" thickBot="1" x14ac:dyDescent="0.3">
      <c r="A38" s="69" t="s">
        <v>164</v>
      </c>
      <c r="B38" s="198" t="s">
        <v>270</v>
      </c>
    </row>
    <row r="39" spans="1:2" ht="16.5" thickBot="1" x14ac:dyDescent="0.3">
      <c r="A39" s="69" t="s">
        <v>165</v>
      </c>
      <c r="B39" s="198" t="s">
        <v>270</v>
      </c>
    </row>
    <row r="40" spans="1:2" ht="16.5" thickBot="1" x14ac:dyDescent="0.3">
      <c r="A40" s="69" t="s">
        <v>166</v>
      </c>
      <c r="B40" s="198" t="s">
        <v>270</v>
      </c>
    </row>
    <row r="41" spans="1:2" ht="16.5" thickBot="1" x14ac:dyDescent="0.3">
      <c r="A41" s="69" t="s">
        <v>167</v>
      </c>
      <c r="B41" s="198" t="s">
        <v>270</v>
      </c>
    </row>
    <row r="42" spans="1:2" ht="29.25" thickBot="1" x14ac:dyDescent="0.3">
      <c r="A42" s="74" t="s">
        <v>169</v>
      </c>
      <c r="B42" s="198" t="s">
        <v>270</v>
      </c>
    </row>
    <row r="43" spans="1:2" ht="16.5" thickBot="1" x14ac:dyDescent="0.3">
      <c r="A43" s="69" t="s">
        <v>164</v>
      </c>
      <c r="B43" s="198" t="s">
        <v>270</v>
      </c>
    </row>
    <row r="44" spans="1:2" ht="16.5" thickBot="1" x14ac:dyDescent="0.3">
      <c r="A44" s="69" t="s">
        <v>165</v>
      </c>
      <c r="B44" s="198" t="s">
        <v>270</v>
      </c>
    </row>
    <row r="45" spans="1:2" ht="16.5" thickBot="1" x14ac:dyDescent="0.3">
      <c r="A45" s="69" t="s">
        <v>166</v>
      </c>
      <c r="B45" s="198" t="s">
        <v>270</v>
      </c>
    </row>
    <row r="46" spans="1:2" ht="16.5" thickBot="1" x14ac:dyDescent="0.3">
      <c r="A46" s="69" t="s">
        <v>167</v>
      </c>
      <c r="B46" s="198" t="s">
        <v>270</v>
      </c>
    </row>
    <row r="47" spans="1:2" ht="29.25" thickBot="1" x14ac:dyDescent="0.3">
      <c r="A47" s="68" t="s">
        <v>170</v>
      </c>
      <c r="B47" s="198" t="s">
        <v>270</v>
      </c>
    </row>
    <row r="48" spans="1:2" ht="16.5" thickBot="1" x14ac:dyDescent="0.3">
      <c r="A48" s="70" t="s">
        <v>162</v>
      </c>
      <c r="B48" s="198" t="s">
        <v>270</v>
      </c>
    </row>
    <row r="49" spans="1:2" ht="16.5" thickBot="1" x14ac:dyDescent="0.3">
      <c r="A49" s="70" t="s">
        <v>171</v>
      </c>
      <c r="B49" s="198" t="s">
        <v>270</v>
      </c>
    </row>
    <row r="50" spans="1:2" ht="16.5" thickBot="1" x14ac:dyDescent="0.3">
      <c r="A50" s="70" t="s">
        <v>172</v>
      </c>
      <c r="B50" s="198" t="s">
        <v>270</v>
      </c>
    </row>
    <row r="51" spans="1:2" ht="16.5" thickBot="1" x14ac:dyDescent="0.3">
      <c r="A51" s="70" t="s">
        <v>173</v>
      </c>
      <c r="B51" s="198" t="s">
        <v>270</v>
      </c>
    </row>
    <row r="52" spans="1:2" ht="16.5" thickBot="1" x14ac:dyDescent="0.3">
      <c r="A52" s="66" t="s">
        <v>174</v>
      </c>
      <c r="B52" s="198" t="s">
        <v>270</v>
      </c>
    </row>
    <row r="53" spans="1:2" ht="16.5" thickBot="1" x14ac:dyDescent="0.3">
      <c r="A53" s="66" t="s">
        <v>175</v>
      </c>
      <c r="B53" s="198" t="s">
        <v>270</v>
      </c>
    </row>
    <row r="54" spans="1:2" ht="16.5" thickBot="1" x14ac:dyDescent="0.3">
      <c r="A54" s="66" t="s">
        <v>176</v>
      </c>
      <c r="B54" s="198" t="s">
        <v>270</v>
      </c>
    </row>
    <row r="55" spans="1:2" ht="16.5" thickBot="1" x14ac:dyDescent="0.3">
      <c r="A55" s="67" t="s">
        <v>177</v>
      </c>
      <c r="B55" s="199" t="s">
        <v>250</v>
      </c>
    </row>
    <row r="56" spans="1:2" ht="15.75" customHeight="1" x14ac:dyDescent="0.25">
      <c r="A56" s="68" t="s">
        <v>178</v>
      </c>
      <c r="B56" s="200"/>
    </row>
    <row r="57" spans="1:2" x14ac:dyDescent="0.25">
      <c r="A57" s="71" t="s">
        <v>179</v>
      </c>
      <c r="B57" s="200"/>
    </row>
    <row r="58" spans="1:2" x14ac:dyDescent="0.25">
      <c r="A58" s="71" t="s">
        <v>180</v>
      </c>
      <c r="B58" s="200"/>
    </row>
    <row r="59" spans="1:2" x14ac:dyDescent="0.25">
      <c r="A59" s="71" t="s">
        <v>181</v>
      </c>
      <c r="B59" s="200"/>
    </row>
    <row r="60" spans="1:2" ht="16.5" thickBot="1" x14ac:dyDescent="0.3">
      <c r="A60" s="71" t="s">
        <v>182</v>
      </c>
      <c r="B60" s="201"/>
    </row>
    <row r="61" spans="1:2" ht="16.5" thickBot="1" x14ac:dyDescent="0.3">
      <c r="A61" s="72" t="s">
        <v>183</v>
      </c>
      <c r="B61" s="202" t="s">
        <v>270</v>
      </c>
    </row>
    <row r="62" spans="1:2" ht="30.75" thickBot="1" x14ac:dyDescent="0.3">
      <c r="A62" s="70" t="s">
        <v>184</v>
      </c>
      <c r="B62" s="202" t="s">
        <v>270</v>
      </c>
    </row>
    <row r="63" spans="1:2" ht="29.25" thickBot="1" x14ac:dyDescent="0.3">
      <c r="A63" s="66" t="s">
        <v>185</v>
      </c>
      <c r="B63" s="202" t="s">
        <v>270</v>
      </c>
    </row>
    <row r="64" spans="1:2" ht="16.5" thickBot="1" x14ac:dyDescent="0.3">
      <c r="A64" s="70" t="s">
        <v>162</v>
      </c>
      <c r="B64" s="202" t="s">
        <v>270</v>
      </c>
    </row>
    <row r="65" spans="1:2" ht="16.5" thickBot="1" x14ac:dyDescent="0.3">
      <c r="A65" s="70" t="s">
        <v>186</v>
      </c>
      <c r="B65" s="202" t="s">
        <v>270</v>
      </c>
    </row>
    <row r="66" spans="1:2" ht="16.5" thickBot="1" x14ac:dyDescent="0.3">
      <c r="A66" s="70" t="s">
        <v>187</v>
      </c>
      <c r="B66" s="76" t="s">
        <v>251</v>
      </c>
    </row>
    <row r="67" spans="1:2" ht="16.5" thickBot="1" x14ac:dyDescent="0.3">
      <c r="A67" s="77" t="s">
        <v>188</v>
      </c>
      <c r="B67" s="127" t="s">
        <v>267</v>
      </c>
    </row>
    <row r="68" spans="1:2" ht="16.5" thickBot="1" x14ac:dyDescent="0.3">
      <c r="A68" s="66" t="s">
        <v>189</v>
      </c>
      <c r="B68" s="75">
        <v>2026</v>
      </c>
    </row>
    <row r="69" spans="1:2" ht="16.5" thickBot="1" x14ac:dyDescent="0.3">
      <c r="A69" s="71" t="s">
        <v>190</v>
      </c>
      <c r="B69" s="78" t="s">
        <v>266</v>
      </c>
    </row>
    <row r="70" spans="1:2" ht="16.5" thickBot="1" x14ac:dyDescent="0.3">
      <c r="A70" s="71" t="s">
        <v>191</v>
      </c>
      <c r="B70" s="78" t="s">
        <v>251</v>
      </c>
    </row>
    <row r="71" spans="1:2" ht="16.5" thickBot="1" x14ac:dyDescent="0.3">
      <c r="A71" s="71" t="s">
        <v>192</v>
      </c>
      <c r="B71" s="78" t="s">
        <v>251</v>
      </c>
    </row>
    <row r="72" spans="1:2" ht="29.25" thickBot="1" x14ac:dyDescent="0.3">
      <c r="A72" s="79" t="s">
        <v>193</v>
      </c>
      <c r="B72" s="76" t="s">
        <v>264</v>
      </c>
    </row>
    <row r="73" spans="1:2" ht="28.5" customHeight="1" x14ac:dyDescent="0.25">
      <c r="A73" s="68" t="s">
        <v>194</v>
      </c>
      <c r="B73" s="190" t="s">
        <v>259</v>
      </c>
    </row>
    <row r="74" spans="1:2" x14ac:dyDescent="0.25">
      <c r="A74" s="71" t="s">
        <v>195</v>
      </c>
      <c r="B74" s="191"/>
    </row>
    <row r="75" spans="1:2" x14ac:dyDescent="0.25">
      <c r="A75" s="71" t="s">
        <v>196</v>
      </c>
      <c r="B75" s="191"/>
    </row>
    <row r="76" spans="1:2" x14ac:dyDescent="0.25">
      <c r="A76" s="71" t="s">
        <v>197</v>
      </c>
      <c r="B76" s="191"/>
    </row>
    <row r="77" spans="1:2" x14ac:dyDescent="0.25">
      <c r="A77" s="71" t="s">
        <v>198</v>
      </c>
      <c r="B77" s="191"/>
    </row>
    <row r="78" spans="1:2" ht="16.5" thickBot="1" x14ac:dyDescent="0.3">
      <c r="A78" s="80" t="s">
        <v>199</v>
      </c>
      <c r="B78" s="192"/>
    </row>
    <row r="81" spans="1:2" x14ac:dyDescent="0.25">
      <c r="A81" s="81"/>
      <c r="B81" s="82"/>
    </row>
    <row r="82" spans="1:2" x14ac:dyDescent="0.25">
      <c r="B82" s="83"/>
    </row>
    <row r="83" spans="1:2" x14ac:dyDescent="0.25">
      <c r="B83" s="84"/>
    </row>
  </sheetData>
  <mergeCells count="7">
    <mergeCell ref="A7:B7"/>
    <mergeCell ref="A9:B9"/>
    <mergeCell ref="A10:B10"/>
    <mergeCell ref="B73:B78"/>
    <mergeCell ref="A13:B13"/>
    <mergeCell ref="A16:B16"/>
    <mergeCell ref="A18:B18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2021-03-30T09:32:22Z</dcterms:modified>
</cp:coreProperties>
</file>